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rming\Desktop\RFP Arista (grossman)\"/>
    </mc:Choice>
  </mc:AlternateContent>
  <xr:revisionPtr revIDLastSave="0" documentId="13_ncr:1_{E682ED19-D3F0-4D44-8AC1-4255202ECA84}" xr6:coauthVersionLast="45" xr6:coauthVersionMax="46" xr10:uidLastSave="{00000000-0000-0000-0000-000000000000}"/>
  <bookViews>
    <workbookView xWindow="12" yWindow="324" windowWidth="22896" windowHeight="11820" xr2:uid="{EC738980-5E2C-0549-BC15-B0D6A093A442}"/>
  </bookViews>
  <sheets>
    <sheet name="Final_Network_Req_RF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6" i="1"/>
</calcChain>
</file>

<file path=xl/sharedStrings.xml><?xml version="1.0" encoding="utf-8"?>
<sst xmlns="http://schemas.openxmlformats.org/spreadsheetml/2006/main" count="82" uniqueCount="53">
  <si>
    <t>S.No.</t>
  </si>
  <si>
    <t>Category</t>
  </si>
  <si>
    <t>Equipment Type</t>
  </si>
  <si>
    <t>Model</t>
  </si>
  <si>
    <t>Description</t>
  </si>
  <si>
    <t>Purpose</t>
  </si>
  <si>
    <t>Qty</t>
  </si>
  <si>
    <t>Network Core Equipment</t>
  </si>
  <si>
    <t xml:space="preserve">Switch </t>
  </si>
  <si>
    <t>Arista 7050SX3-48YC8-R</t>
  </si>
  <si>
    <t>Arista 7050X3, 48x25GbE SFP &amp; 8x100GbE QSFP switch, rear-to-front air,
2xAC, 2xC13-C14 cords</t>
  </si>
  <si>
    <t>Front End Aggregate switches for GDC</t>
  </si>
  <si>
    <t xml:space="preserve">Support </t>
  </si>
  <si>
    <t> 1 month Acare Support/HWReplacement [60 Months X 2 switches]</t>
  </si>
  <si>
    <t>1 Month A-Care Software &amp; NBD Hardware Replacement/Same Day Ship for
7050SX3-48YC8 [60 MONTHS X 2 switches]</t>
  </si>
  <si>
    <t xml:space="preserve">5 year Support for 2 X Arista 7050SX3-48YC8 </t>
  </si>
  <si>
    <t>License</t>
  </si>
  <si>
    <t>LIC-FIX-2-3 [Enhances L3 license for Arista]</t>
  </si>
  <si>
    <t>Enhanced L3 License for Arista switches, 40-64 port 10G (BGP, OSPF, ISIS, PIM,
NAT)</t>
  </si>
  <si>
    <t xml:space="preserve">  License for 2 X Arista 7050SX3-48YC8 </t>
  </si>
  <si>
    <t>AOC cable</t>
  </si>
  <si>
    <t>AOC-S-S-25G-10M</t>
  </si>
  <si>
    <t>25GbE SFP25 to SFP25 Active Optical Cable, 10m</t>
  </si>
  <si>
    <t xml:space="preserve">Connect the existing Distribution switches to Aggregate switches </t>
  </si>
  <si>
    <t>AOC-S-S-25G-20M</t>
  </si>
  <si>
    <t>25GbE SFP25 to SFP25 Active Optical Cable, 20m</t>
  </si>
  <si>
    <t>Optics</t>
  </si>
  <si>
    <t>QSFP-100G-SR4</t>
  </si>
  <si>
    <t>100GBASE-SR4 QSFP100 transceiver, up to 70m over parallel OM3 or 100m
over OM4 multi-mode fiber</t>
  </si>
  <si>
    <t>Connect the Aggregate switches to SciDMZ switches</t>
  </si>
  <si>
    <t>QSFP-40G-SR4</t>
  </si>
  <si>
    <t>40GBASE-SR4 QSFP+ transceiver, up to 100m over parallel OM3 or 150m over
OM4 multi-mode fiber</t>
  </si>
  <si>
    <t>Compute Rack - Network</t>
  </si>
  <si>
    <t>Arista DCS-7060SX2-48YC6-R</t>
  </si>
  <si>
    <t>Arista 7060X2, 48x25GbE SFP &amp; 6x100GbE QSFP switch, rear-to-front air,
2xAC, 2xC13-C14 cords</t>
  </si>
  <si>
    <t>Top of the Rack (ToR) switches for GDC Compute racks</t>
  </si>
  <si>
    <t> 1 month Acare Support/HWReplacement [60 Months X 4 switches]</t>
  </si>
  <si>
    <t>1 Month A-Care Software &amp; NBD
Hardware Replacement/Same Day Ship for 7060SX2-48YC6
[60 MONTHS X 2 switches]</t>
  </si>
  <si>
    <t xml:space="preserve">5 Year Support for 4X Arista DCS-7060SX2-48YC6-R </t>
  </si>
  <si>
    <t>Connect Compute ToR switches to Front End Distribution switches</t>
  </si>
  <si>
    <t>F5 Support - Network</t>
  </si>
  <si>
    <t xml:space="preserve">F5 support </t>
  </si>
  <si>
    <t>F5-SVC-VPR-PREL1-3</t>
  </si>
  <si>
    <t>VIPRION Service: Premium (Level 1-3)
Covered product: F5-VPR-LTM-C2400-AC
Serial Numbers: chs413403s
Term Dates: 8/29/21 - 8/28/24</t>
  </si>
  <si>
    <t>3 Year support for F5 viprion Chassis</t>
  </si>
  <si>
    <t>F5-SVC-VPR-PREL1-
3</t>
  </si>
  <si>
    <t>VIPRION Service: Premium (Level 1-3)
Covered product: F5-VPR-LTM-B2250
Serial Numbers: bld020126s, bld020115s
Term Dates: 8/29/21 - 8/28/24</t>
  </si>
  <si>
    <t>3 Year support for F5 viprion Blade 1&amp;2</t>
  </si>
  <si>
    <t>VIPRION Service: Premium (Level 1-3)
Covered product: F5-VPR-LTM-B2250
Serial Numbers: bld050093s, bld050101s
Term Dates: 9/14/21 - 8/28/24</t>
  </si>
  <si>
    <t>3 Year support for F5 viprion Blade 3&amp;4</t>
  </si>
  <si>
    <t>NEX-F5-SVCBIG-
PRE-PST</t>
  </si>
  <si>
    <t>Nexum Provided F5 Premium Support
Covered product: F5-BIG-LTM-7250V
Serial Numbers: f5-ngmr-hbtg
Term Dates: 8/29/21 - 8/28/24</t>
  </si>
  <si>
    <t>3 Year support for F5 LTM 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</si>
</sst>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172B4D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9276-5287-F74C-B6C0-8649C9DE83A5}">
  <dimension ref="B4:H29"/>
  <sheetViews>
    <sheetView tabSelected="1" topLeftCell="C1" zoomScale="80" zoomScaleNormal="80" workbookViewId="0">
      <selection activeCell="E7" sqref="E7"/>
    </sheetView>
  </sheetViews>
  <sheetFormatPr defaultColWidth="11.19921875" defaultRowHeight="15.6" x14ac:dyDescent="0.3"/>
  <cols>
    <col min="2" max="2" width="9.5" style="10" bestFit="1" customWidth="1"/>
    <col min="3" max="3" width="28.296875" customWidth="1"/>
    <col min="4" max="4" width="20" bestFit="1" customWidth="1"/>
    <col min="5" max="5" width="62.19921875" bestFit="1" customWidth="1"/>
    <col min="6" max="6" width="48" bestFit="1" customWidth="1"/>
    <col min="7" max="7" width="51.19921875" customWidth="1"/>
    <col min="8" max="8" width="10.796875" style="10"/>
  </cols>
  <sheetData>
    <row r="4" spans="2:8" ht="21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45" x14ac:dyDescent="0.3">
      <c r="B5" s="2">
        <v>1</v>
      </c>
      <c r="C5" s="2" t="s">
        <v>7</v>
      </c>
      <c r="D5" s="2" t="s">
        <v>8</v>
      </c>
      <c r="E5" s="3" t="s">
        <v>9</v>
      </c>
      <c r="F5" s="4" t="s">
        <v>10</v>
      </c>
      <c r="G5" s="5" t="s">
        <v>11</v>
      </c>
      <c r="H5" s="2">
        <v>2</v>
      </c>
    </row>
    <row r="6" spans="2:8" ht="45" x14ac:dyDescent="0.3">
      <c r="B6" s="2">
        <v>2</v>
      </c>
      <c r="C6" s="2" t="s">
        <v>7</v>
      </c>
      <c r="D6" s="2" t="s">
        <v>12</v>
      </c>
      <c r="E6" s="6" t="s">
        <v>13</v>
      </c>
      <c r="F6" s="7" t="s">
        <v>14</v>
      </c>
      <c r="G6" s="5" t="s">
        <v>15</v>
      </c>
      <c r="H6" s="2">
        <f>2*60</f>
        <v>120</v>
      </c>
    </row>
    <row r="7" spans="2:8" ht="45" x14ac:dyDescent="0.3">
      <c r="B7" s="2">
        <v>3</v>
      </c>
      <c r="C7" s="2" t="s">
        <v>7</v>
      </c>
      <c r="D7" s="2" t="s">
        <v>16</v>
      </c>
      <c r="E7" s="6" t="s">
        <v>17</v>
      </c>
      <c r="F7" s="7" t="s">
        <v>18</v>
      </c>
      <c r="G7" s="5" t="s">
        <v>19</v>
      </c>
      <c r="H7" s="2">
        <v>2</v>
      </c>
    </row>
    <row r="8" spans="2:8" ht="30" x14ac:dyDescent="0.3">
      <c r="B8" s="2">
        <v>3</v>
      </c>
      <c r="C8" s="2" t="s">
        <v>7</v>
      </c>
      <c r="D8" s="2" t="s">
        <v>20</v>
      </c>
      <c r="E8" s="2" t="s">
        <v>21</v>
      </c>
      <c r="F8" s="2" t="s">
        <v>22</v>
      </c>
      <c r="G8" s="5" t="s">
        <v>23</v>
      </c>
      <c r="H8" s="2">
        <v>12</v>
      </c>
    </row>
    <row r="9" spans="2:8" ht="30" x14ac:dyDescent="0.3">
      <c r="B9" s="2">
        <v>4</v>
      </c>
      <c r="C9" s="2" t="s">
        <v>7</v>
      </c>
      <c r="D9" s="2" t="s">
        <v>20</v>
      </c>
      <c r="E9" s="2" t="s">
        <v>24</v>
      </c>
      <c r="F9" s="2" t="s">
        <v>25</v>
      </c>
      <c r="G9" s="5" t="s">
        <v>23</v>
      </c>
      <c r="H9" s="2">
        <v>12</v>
      </c>
    </row>
    <row r="10" spans="2:8" ht="45" x14ac:dyDescent="0.3">
      <c r="B10" s="2">
        <v>7</v>
      </c>
      <c r="C10" s="2" t="s">
        <v>7</v>
      </c>
      <c r="D10" s="2" t="s">
        <v>26</v>
      </c>
      <c r="E10" s="2" t="s">
        <v>27</v>
      </c>
      <c r="F10" s="5" t="s">
        <v>28</v>
      </c>
      <c r="G10" s="5" t="s">
        <v>29</v>
      </c>
      <c r="H10" s="2">
        <v>8</v>
      </c>
    </row>
    <row r="11" spans="2:8" ht="46.8" x14ac:dyDescent="0.3">
      <c r="B11" s="2">
        <v>8</v>
      </c>
      <c r="C11" s="2" t="s">
        <v>7</v>
      </c>
      <c r="D11" s="2" t="s">
        <v>26</v>
      </c>
      <c r="E11" s="8" t="s">
        <v>30</v>
      </c>
      <c r="F11" s="9" t="s">
        <v>31</v>
      </c>
      <c r="G11" s="5" t="s">
        <v>29</v>
      </c>
      <c r="H11" s="2">
        <v>8</v>
      </c>
    </row>
    <row r="12" spans="2:8" x14ac:dyDescent="0.3">
      <c r="B12" s="12"/>
      <c r="C12" s="13"/>
      <c r="D12" s="13"/>
      <c r="E12" s="13"/>
      <c r="F12" s="13"/>
      <c r="G12" s="13"/>
      <c r="H12" s="14"/>
    </row>
    <row r="13" spans="2:8" ht="45" x14ac:dyDescent="0.3">
      <c r="B13" s="2">
        <v>1</v>
      </c>
      <c r="C13" s="2" t="s">
        <v>32</v>
      </c>
      <c r="D13" s="2" t="s">
        <v>8</v>
      </c>
      <c r="E13" s="2" t="s">
        <v>33</v>
      </c>
      <c r="F13" s="5" t="s">
        <v>34</v>
      </c>
      <c r="G13" s="5" t="s">
        <v>35</v>
      </c>
      <c r="H13" s="2">
        <v>4</v>
      </c>
    </row>
    <row r="14" spans="2:8" ht="60" x14ac:dyDescent="0.3">
      <c r="B14" s="2">
        <v>2</v>
      </c>
      <c r="C14" s="2" t="s">
        <v>32</v>
      </c>
      <c r="D14" s="2" t="s">
        <v>12</v>
      </c>
      <c r="E14" s="6" t="s">
        <v>36</v>
      </c>
      <c r="F14" s="7" t="s">
        <v>37</v>
      </c>
      <c r="G14" s="5" t="s">
        <v>38</v>
      </c>
      <c r="H14" s="2">
        <f>4*60</f>
        <v>240</v>
      </c>
    </row>
    <row r="15" spans="2:8" ht="30" x14ac:dyDescent="0.3">
      <c r="B15" s="2">
        <v>3</v>
      </c>
      <c r="C15" s="2" t="s">
        <v>32</v>
      </c>
      <c r="D15" s="2" t="s">
        <v>20</v>
      </c>
      <c r="E15" s="6" t="s">
        <v>21</v>
      </c>
      <c r="F15" s="6" t="s">
        <v>22</v>
      </c>
      <c r="G15" s="5" t="s">
        <v>39</v>
      </c>
      <c r="H15" s="2">
        <v>8</v>
      </c>
    </row>
    <row r="16" spans="2:8" ht="30" x14ac:dyDescent="0.3">
      <c r="B16" s="2">
        <v>4</v>
      </c>
      <c r="C16" s="2" t="s">
        <v>32</v>
      </c>
      <c r="D16" s="2" t="s">
        <v>20</v>
      </c>
      <c r="E16" s="6" t="s">
        <v>24</v>
      </c>
      <c r="F16" s="6" t="s">
        <v>25</v>
      </c>
      <c r="G16" s="5" t="s">
        <v>39</v>
      </c>
      <c r="H16" s="2">
        <v>8</v>
      </c>
    </row>
    <row r="17" spans="2:8" x14ac:dyDescent="0.3">
      <c r="B17" s="15"/>
      <c r="C17" s="16"/>
      <c r="D17" s="16"/>
      <c r="E17" s="16"/>
      <c r="F17" s="16"/>
      <c r="G17" s="16"/>
      <c r="H17" s="17"/>
    </row>
    <row r="18" spans="2:8" ht="62.4" x14ac:dyDescent="0.3">
      <c r="B18" s="8">
        <v>1</v>
      </c>
      <c r="C18" s="2" t="s">
        <v>40</v>
      </c>
      <c r="D18" s="2" t="s">
        <v>41</v>
      </c>
      <c r="E18" s="9" t="s">
        <v>42</v>
      </c>
      <c r="F18" s="9" t="s">
        <v>43</v>
      </c>
      <c r="G18" s="5" t="s">
        <v>44</v>
      </c>
      <c r="H18" s="2">
        <v>1</v>
      </c>
    </row>
    <row r="19" spans="2:8" ht="62.4" x14ac:dyDescent="0.3">
      <c r="B19" s="8">
        <v>2</v>
      </c>
      <c r="C19" s="2" t="s">
        <v>40</v>
      </c>
      <c r="D19" s="2" t="s">
        <v>41</v>
      </c>
      <c r="E19" s="9" t="s">
        <v>45</v>
      </c>
      <c r="F19" s="9" t="s">
        <v>46</v>
      </c>
      <c r="G19" s="5" t="s">
        <v>47</v>
      </c>
      <c r="H19" s="2">
        <v>2</v>
      </c>
    </row>
    <row r="20" spans="2:8" ht="62.4" x14ac:dyDescent="0.3">
      <c r="B20" s="8">
        <v>3</v>
      </c>
      <c r="C20" s="2" t="s">
        <v>40</v>
      </c>
      <c r="D20" s="2" t="s">
        <v>41</v>
      </c>
      <c r="E20" s="9" t="s">
        <v>45</v>
      </c>
      <c r="F20" s="9" t="s">
        <v>48</v>
      </c>
      <c r="G20" s="5" t="s">
        <v>49</v>
      </c>
      <c r="H20" s="2">
        <v>2</v>
      </c>
    </row>
    <row r="21" spans="2:8" ht="62.4" x14ac:dyDescent="0.3">
      <c r="B21" s="8">
        <v>4</v>
      </c>
      <c r="C21" s="2" t="s">
        <v>40</v>
      </c>
      <c r="D21" s="2" t="s">
        <v>41</v>
      </c>
      <c r="E21" s="9" t="s">
        <v>50</v>
      </c>
      <c r="F21" s="9" t="s">
        <v>51</v>
      </c>
      <c r="G21" s="5" t="s">
        <v>52</v>
      </c>
      <c r="H21" s="2">
        <v>1</v>
      </c>
    </row>
    <row r="29" spans="2:8" x14ac:dyDescent="0.3">
      <c r="G29" s="11"/>
    </row>
  </sheetData>
  <mergeCells count="2">
    <mergeCell ref="B12:H12"/>
    <mergeCell ref="B17:H1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Final_Network_Req_RFP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Charlette Bermingham</cp:lastModifiedBy>
  <dcterms:created xsi:type="dcterms:W3CDTF">2021-03-26T18:28:51Z</dcterms:created>
  <dcterms:modified xsi:type="dcterms:W3CDTF">2021-03-29T18:57:08Z</dcterms:modified>
</cp:coreProperties>
</file>